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H42" i="1"/>
  <c r="G42" i="1"/>
  <c r="F42" i="1"/>
  <c r="E42" i="1"/>
  <c r="H32" i="1"/>
  <c r="G32" i="1"/>
  <c r="F32" i="1"/>
  <c r="E32" i="1"/>
  <c r="H13" i="1"/>
  <c r="G13" i="1"/>
  <c r="F13" i="1"/>
  <c r="E13" i="1"/>
</calcChain>
</file>

<file path=xl/sharedStrings.xml><?xml version="1.0" encoding="utf-8"?>
<sst xmlns="http://schemas.openxmlformats.org/spreadsheetml/2006/main" count="72" uniqueCount="47">
  <si>
    <t>ДЕНЬ 2</t>
  </si>
  <si>
    <t>ЗАВТРАК</t>
  </si>
  <si>
    <t>гречка</t>
  </si>
  <si>
    <t>180/200</t>
  </si>
  <si>
    <t>пшено</t>
  </si>
  <si>
    <t>молоко</t>
  </si>
  <si>
    <t>сахар</t>
  </si>
  <si>
    <t>масло слив</t>
  </si>
  <si>
    <t>какао</t>
  </si>
  <si>
    <t>0,5/0,6</t>
  </si>
  <si>
    <t>150/180</t>
  </si>
  <si>
    <t>булка</t>
  </si>
  <si>
    <t>30/40</t>
  </si>
  <si>
    <t>30/40   20  8/10</t>
  </si>
  <si>
    <t>сыр</t>
  </si>
  <si>
    <t xml:space="preserve"> </t>
  </si>
  <si>
    <t>ОБЕД</t>
  </si>
  <si>
    <t xml:space="preserve">суп  с макаронными изделиями </t>
  </si>
  <si>
    <t>картофель</t>
  </si>
  <si>
    <t xml:space="preserve"> макароны</t>
  </si>
  <si>
    <t>масло раст</t>
  </si>
  <si>
    <t>морковь</t>
  </si>
  <si>
    <t>лук</t>
  </si>
  <si>
    <t>курица</t>
  </si>
  <si>
    <t xml:space="preserve">жаркое по- домашнему (салат из свеклы)                                                                                                                </t>
  </si>
  <si>
    <t xml:space="preserve"> картофель</t>
  </si>
  <si>
    <t>120/150</t>
  </si>
  <si>
    <t>томатная паста</t>
  </si>
  <si>
    <t>мясо/птица</t>
  </si>
  <si>
    <t>свекла</t>
  </si>
  <si>
    <t>хлеб пшеничный</t>
  </si>
  <si>
    <t xml:space="preserve">хлеб  </t>
  </si>
  <si>
    <t>хлеб ржаной</t>
  </si>
  <si>
    <t>40/50</t>
  </si>
  <si>
    <t>компот из с/ф(лимонный напиток)</t>
  </si>
  <si>
    <t xml:space="preserve"> сухофрукт</t>
  </si>
  <si>
    <t>лимон</t>
  </si>
  <si>
    <t>ПОЛДНИК</t>
  </si>
  <si>
    <t>яйцо</t>
  </si>
  <si>
    <t xml:space="preserve">чай с сахаром </t>
  </si>
  <si>
    <t xml:space="preserve"> повидло</t>
  </si>
  <si>
    <t>чай</t>
  </si>
  <si>
    <t>итого полдник</t>
  </si>
  <si>
    <t>творог</t>
  </si>
  <si>
    <t>каша здоровье( гречневая с сахаром)</t>
  </si>
  <si>
    <t xml:space="preserve"> чай (какао,)булка с маслом слив(сыр)</t>
  </si>
  <si>
    <t>творожная запеканка (блиныс повидлом)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</si>
</sst>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m"/>
    <numFmt numFmtId="165" formatCode="#\ ##0.00"/>
    <numFmt numFmtId="166" formatCode="#\ ##0.00_р_."/>
  </numFmts>
  <fonts count="7">
    <font>
      <sz val="11"/>
      <color theme="1"/>
      <name val="Calibri"/>
      <charset val="13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4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5" zoomScale="135" zoomScaleNormal="135" workbookViewId="0">
      <selection activeCell="B33" sqref="B33:B37"/>
    </sheetView>
  </sheetViews>
  <sheetFormatPr defaultColWidth="9" defaultRowHeight="15"/>
  <cols>
    <col min="2" max="2" width="35.5703125" customWidth="1"/>
  </cols>
  <sheetData>
    <row r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>
      <c r="A2" s="18" t="s">
        <v>1</v>
      </c>
      <c r="B2" s="17" t="s">
        <v>44</v>
      </c>
      <c r="C2" s="3" t="s">
        <v>2</v>
      </c>
      <c r="D2" s="4">
        <v>30</v>
      </c>
      <c r="E2" s="18">
        <v>5.5</v>
      </c>
      <c r="F2" s="18">
        <v>5.2</v>
      </c>
      <c r="G2" s="18">
        <v>25.38</v>
      </c>
      <c r="H2" s="18">
        <v>330.2</v>
      </c>
      <c r="I2" s="19" t="s">
        <v>3</v>
      </c>
    </row>
    <row r="3" spans="1:9" ht="15" customHeight="1">
      <c r="A3" s="18"/>
      <c r="B3" s="17"/>
      <c r="C3" s="3" t="s">
        <v>4</v>
      </c>
      <c r="D3" s="4">
        <v>10</v>
      </c>
      <c r="E3" s="18"/>
      <c r="F3" s="18"/>
      <c r="G3" s="18"/>
      <c r="H3" s="18"/>
      <c r="I3" s="20"/>
    </row>
    <row r="4" spans="1:9">
      <c r="A4" s="18"/>
      <c r="B4" s="17"/>
      <c r="C4" s="3" t="s">
        <v>5</v>
      </c>
      <c r="D4" s="4">
        <v>150</v>
      </c>
      <c r="E4" s="18"/>
      <c r="F4" s="18"/>
      <c r="G4" s="18"/>
      <c r="H4" s="18"/>
      <c r="I4" s="20"/>
    </row>
    <row r="5" spans="1:9">
      <c r="A5" s="18"/>
      <c r="B5" s="17"/>
      <c r="C5" s="4" t="s">
        <v>6</v>
      </c>
      <c r="D5" s="4">
        <v>5</v>
      </c>
      <c r="E5" s="18"/>
      <c r="F5" s="18"/>
      <c r="G5" s="18"/>
      <c r="H5" s="18"/>
      <c r="I5" s="20"/>
    </row>
    <row r="6" spans="1:9">
      <c r="A6" s="18"/>
      <c r="B6" s="17"/>
      <c r="C6" s="4" t="s">
        <v>7</v>
      </c>
      <c r="D6" s="4">
        <v>4</v>
      </c>
      <c r="E6" s="18"/>
      <c r="F6" s="18"/>
      <c r="G6" s="18"/>
      <c r="H6" s="18"/>
      <c r="I6" s="21"/>
    </row>
    <row r="7" spans="1:9">
      <c r="A7" s="18"/>
      <c r="B7" s="17" t="s">
        <v>45</v>
      </c>
      <c r="C7" s="3" t="s">
        <v>8</v>
      </c>
      <c r="D7" s="5" t="s">
        <v>9</v>
      </c>
      <c r="E7" s="18">
        <v>2.7</v>
      </c>
      <c r="F7" s="18">
        <v>2.52</v>
      </c>
      <c r="G7" s="18">
        <v>11.52</v>
      </c>
      <c r="H7" s="18">
        <v>79.72</v>
      </c>
      <c r="I7" s="19" t="s">
        <v>10</v>
      </c>
    </row>
    <row r="8" spans="1:9">
      <c r="A8" s="18"/>
      <c r="B8" s="17"/>
      <c r="C8" s="4" t="s">
        <v>5</v>
      </c>
      <c r="D8" s="4">
        <v>180</v>
      </c>
      <c r="E8" s="18"/>
      <c r="F8" s="18"/>
      <c r="G8" s="18"/>
      <c r="H8" s="18"/>
      <c r="I8" s="20"/>
    </row>
    <row r="9" spans="1:9">
      <c r="A9" s="18"/>
      <c r="B9" s="17"/>
      <c r="C9" s="4" t="s">
        <v>6</v>
      </c>
      <c r="D9" s="1">
        <v>5</v>
      </c>
      <c r="E9" s="18"/>
      <c r="F9" s="18"/>
      <c r="G9" s="18"/>
      <c r="H9" s="18"/>
      <c r="I9" s="21"/>
    </row>
    <row r="10" spans="1:9">
      <c r="A10" s="18"/>
      <c r="B10" s="17"/>
      <c r="C10" s="4" t="s">
        <v>11</v>
      </c>
      <c r="D10" s="1" t="s">
        <v>12</v>
      </c>
      <c r="E10" s="18">
        <v>2.46</v>
      </c>
      <c r="F10" s="18">
        <v>7.56</v>
      </c>
      <c r="G10" s="18">
        <v>14.62</v>
      </c>
      <c r="H10" s="18">
        <v>136</v>
      </c>
      <c r="I10" s="19" t="s">
        <v>13</v>
      </c>
    </row>
    <row r="11" spans="1:9">
      <c r="A11" s="18"/>
      <c r="B11" s="17"/>
      <c r="C11" s="3" t="s">
        <v>14</v>
      </c>
      <c r="D11" s="1">
        <v>20</v>
      </c>
      <c r="E11" s="18"/>
      <c r="F11" s="18"/>
      <c r="G11" s="18"/>
      <c r="H11" s="18"/>
      <c r="I11" s="20"/>
    </row>
    <row r="12" spans="1:9">
      <c r="A12" s="18"/>
      <c r="B12" s="17"/>
      <c r="C12" s="4" t="s">
        <v>7</v>
      </c>
      <c r="D12" s="6">
        <v>10</v>
      </c>
      <c r="E12" s="18"/>
      <c r="F12" s="18"/>
      <c r="G12" s="18"/>
      <c r="H12" s="18"/>
      <c r="I12" s="21"/>
    </row>
    <row r="13" spans="1:9">
      <c r="A13" s="7" t="s">
        <v>15</v>
      </c>
      <c r="B13" s="7" t="s">
        <v>15</v>
      </c>
      <c r="C13" s="8"/>
      <c r="D13" s="7" t="s">
        <v>15</v>
      </c>
      <c r="E13" s="9">
        <f t="shared" ref="E13:H13" si="0">SUM(E2:E12)</f>
        <v>10.66</v>
      </c>
      <c r="F13" s="9">
        <f t="shared" si="0"/>
        <v>15.28</v>
      </c>
      <c r="G13" s="9">
        <f t="shared" si="0"/>
        <v>51.52</v>
      </c>
      <c r="H13" s="9">
        <f t="shared" si="0"/>
        <v>545.91999999999996</v>
      </c>
      <c r="I13" s="4"/>
    </row>
    <row r="14" spans="1:9">
      <c r="A14" s="18" t="s">
        <v>16</v>
      </c>
      <c r="B14" s="17" t="s">
        <v>17</v>
      </c>
      <c r="C14" s="4" t="s">
        <v>18</v>
      </c>
      <c r="D14" s="3" t="s">
        <v>15</v>
      </c>
      <c r="E14" s="22">
        <v>4.28</v>
      </c>
      <c r="F14" s="22">
        <v>2.73</v>
      </c>
      <c r="G14" s="22">
        <v>20.9</v>
      </c>
      <c r="H14" s="22">
        <v>124.15</v>
      </c>
      <c r="I14" s="19" t="s">
        <v>3</v>
      </c>
    </row>
    <row r="15" spans="1:9">
      <c r="A15" s="18"/>
      <c r="B15" s="17"/>
      <c r="C15" s="3" t="s">
        <v>19</v>
      </c>
      <c r="D15" s="4">
        <v>30</v>
      </c>
      <c r="E15" s="23"/>
      <c r="F15" s="23"/>
      <c r="G15" s="23"/>
      <c r="H15" s="23"/>
      <c r="I15" s="20"/>
    </row>
    <row r="16" spans="1:9">
      <c r="A16" s="18"/>
      <c r="B16" s="17"/>
      <c r="C16" s="4" t="s">
        <v>20</v>
      </c>
      <c r="D16" s="4">
        <v>2</v>
      </c>
      <c r="E16" s="23"/>
      <c r="F16" s="23"/>
      <c r="G16" s="23"/>
      <c r="H16" s="23"/>
      <c r="I16" s="20"/>
    </row>
    <row r="17" spans="1:9">
      <c r="A17" s="18"/>
      <c r="B17" s="17"/>
      <c r="C17" s="4" t="s">
        <v>21</v>
      </c>
      <c r="D17" s="4">
        <v>10</v>
      </c>
      <c r="E17" s="23"/>
      <c r="F17" s="23"/>
      <c r="G17" s="23"/>
      <c r="H17" s="23"/>
      <c r="I17" s="20"/>
    </row>
    <row r="18" spans="1:9">
      <c r="A18" s="18"/>
      <c r="B18" s="17"/>
      <c r="C18" s="4" t="s">
        <v>22</v>
      </c>
      <c r="D18" s="4">
        <v>10</v>
      </c>
      <c r="E18" s="23"/>
      <c r="F18" s="23"/>
      <c r="G18" s="23"/>
      <c r="H18" s="23"/>
      <c r="I18" s="20"/>
    </row>
    <row r="19" spans="1:9">
      <c r="A19" s="18"/>
      <c r="B19" s="17"/>
      <c r="C19" s="4" t="s">
        <v>23</v>
      </c>
      <c r="D19" s="4">
        <v>24</v>
      </c>
      <c r="E19" s="24"/>
      <c r="F19" s="24"/>
      <c r="G19" s="24"/>
      <c r="H19" s="24"/>
      <c r="I19" s="21"/>
    </row>
    <row r="20" spans="1:9">
      <c r="A20" s="18"/>
      <c r="B20" s="28" t="s">
        <v>24</v>
      </c>
      <c r="C20" s="3" t="s">
        <v>25</v>
      </c>
      <c r="D20" s="4">
        <v>220</v>
      </c>
      <c r="E20" s="22">
        <v>14.12</v>
      </c>
      <c r="F20" s="22">
        <v>9.0399999999999991</v>
      </c>
      <c r="G20" s="22">
        <v>20.260000000000002</v>
      </c>
      <c r="H20" s="22">
        <v>219</v>
      </c>
      <c r="I20" s="19" t="s">
        <v>26</v>
      </c>
    </row>
    <row r="21" spans="1:9">
      <c r="A21" s="18"/>
      <c r="B21" s="28"/>
      <c r="C21" s="3" t="s">
        <v>27</v>
      </c>
      <c r="D21" s="4">
        <v>5</v>
      </c>
      <c r="E21" s="23"/>
      <c r="F21" s="23"/>
      <c r="G21" s="23"/>
      <c r="H21" s="23"/>
      <c r="I21" s="20"/>
    </row>
    <row r="22" spans="1:9">
      <c r="A22" s="18"/>
      <c r="B22" s="28"/>
      <c r="C22" s="4" t="s">
        <v>28</v>
      </c>
      <c r="D22" s="4">
        <v>55</v>
      </c>
      <c r="E22" s="23"/>
      <c r="F22" s="23"/>
      <c r="G22" s="23"/>
      <c r="H22" s="23"/>
      <c r="I22" s="20"/>
    </row>
    <row r="23" spans="1:9">
      <c r="A23" s="18"/>
      <c r="B23" s="28"/>
      <c r="C23" s="12" t="s">
        <v>21</v>
      </c>
      <c r="D23" s="4">
        <v>10</v>
      </c>
      <c r="E23" s="23"/>
      <c r="F23" s="23"/>
      <c r="G23" s="23"/>
      <c r="H23" s="23"/>
      <c r="I23" s="20"/>
    </row>
    <row r="24" spans="1:9">
      <c r="A24" s="18"/>
      <c r="B24" s="28"/>
      <c r="C24" s="4" t="s">
        <v>22</v>
      </c>
      <c r="D24" s="4">
        <v>10</v>
      </c>
      <c r="E24" s="23"/>
      <c r="F24" s="23"/>
      <c r="G24" s="23"/>
      <c r="H24" s="23"/>
      <c r="I24" s="20"/>
    </row>
    <row r="25" spans="1:9">
      <c r="A25" s="18"/>
      <c r="B25" s="28"/>
      <c r="C25" s="4" t="s">
        <v>7</v>
      </c>
      <c r="D25" s="4">
        <v>5</v>
      </c>
      <c r="E25" s="23"/>
      <c r="F25" s="23"/>
      <c r="G25" s="23"/>
      <c r="H25" s="23"/>
      <c r="I25" s="20"/>
    </row>
    <row r="26" spans="1:9">
      <c r="A26" s="18"/>
      <c r="B26" s="28"/>
      <c r="C26" s="3" t="s">
        <v>29</v>
      </c>
      <c r="D26" s="3">
        <v>120</v>
      </c>
      <c r="E26" s="24"/>
      <c r="F26" s="24"/>
      <c r="G26" s="24"/>
      <c r="H26" s="24"/>
      <c r="I26" s="21"/>
    </row>
    <row r="27" spans="1:9">
      <c r="A27" s="18"/>
      <c r="B27" s="11"/>
      <c r="C27" s="3" t="s">
        <v>30</v>
      </c>
      <c r="D27" s="3" t="s">
        <v>12</v>
      </c>
      <c r="E27" s="10"/>
      <c r="F27" s="10"/>
      <c r="G27" s="10"/>
      <c r="H27" s="10"/>
      <c r="I27" s="16" t="s">
        <v>12</v>
      </c>
    </row>
    <row r="28" spans="1:9">
      <c r="A28" s="18"/>
      <c r="B28" s="2" t="s">
        <v>31</v>
      </c>
      <c r="C28" s="4" t="s">
        <v>32</v>
      </c>
      <c r="D28" s="4" t="s">
        <v>33</v>
      </c>
      <c r="E28" s="4">
        <v>13.53</v>
      </c>
      <c r="F28" s="4">
        <v>0.83</v>
      </c>
      <c r="G28" s="13">
        <v>20.239999999999998</v>
      </c>
      <c r="H28" s="14">
        <v>101.03</v>
      </c>
      <c r="I28" s="14" t="s">
        <v>33</v>
      </c>
    </row>
    <row r="29" spans="1:9">
      <c r="A29" s="18"/>
      <c r="B29" s="17" t="s">
        <v>34</v>
      </c>
      <c r="C29" s="3" t="s">
        <v>35</v>
      </c>
      <c r="D29" s="4">
        <v>11</v>
      </c>
      <c r="E29" s="18">
        <v>0.61</v>
      </c>
      <c r="F29" s="18">
        <v>0.25</v>
      </c>
      <c r="G29" s="18">
        <v>61.6</v>
      </c>
      <c r="H29" s="18">
        <v>239.74</v>
      </c>
      <c r="I29" s="17" t="s">
        <v>10</v>
      </c>
    </row>
    <row r="30" spans="1:9">
      <c r="A30" s="18"/>
      <c r="B30" s="17"/>
      <c r="C30" s="4" t="s">
        <v>6</v>
      </c>
      <c r="D30" s="4">
        <v>10</v>
      </c>
      <c r="E30" s="18"/>
      <c r="F30" s="18"/>
      <c r="G30" s="18"/>
      <c r="H30" s="18"/>
      <c r="I30" s="18"/>
    </row>
    <row r="31" spans="1:9">
      <c r="A31" s="18"/>
      <c r="B31" s="17"/>
      <c r="C31" s="3" t="s">
        <v>36</v>
      </c>
      <c r="D31" s="15">
        <v>15</v>
      </c>
      <c r="E31" s="4">
        <v>3.17</v>
      </c>
      <c r="F31" s="4">
        <v>0.4</v>
      </c>
      <c r="G31" s="13">
        <v>19.3</v>
      </c>
      <c r="H31" s="14">
        <v>93.3</v>
      </c>
      <c r="I31" s="2" t="s">
        <v>15</v>
      </c>
    </row>
    <row r="32" spans="1:9">
      <c r="A32" s="8"/>
      <c r="B32" s="8"/>
      <c r="C32" s="8"/>
      <c r="D32" s="8"/>
      <c r="E32" s="9">
        <f t="shared" ref="E32:H32" si="1">SUM(E14:E31)</f>
        <v>35.71</v>
      </c>
      <c r="F32" s="9">
        <f t="shared" si="1"/>
        <v>13.25</v>
      </c>
      <c r="G32" s="9">
        <f t="shared" si="1"/>
        <v>142.30000000000001</v>
      </c>
      <c r="H32" s="9">
        <f t="shared" si="1"/>
        <v>777.22</v>
      </c>
      <c r="I32" s="4"/>
    </row>
    <row r="33" spans="1:9">
      <c r="A33" s="18" t="s">
        <v>37</v>
      </c>
      <c r="B33" s="29" t="s">
        <v>46</v>
      </c>
      <c r="C33" s="3" t="s">
        <v>43</v>
      </c>
      <c r="D33" s="3">
        <v>40</v>
      </c>
      <c r="E33" s="18">
        <v>7.25</v>
      </c>
      <c r="F33" s="18">
        <v>6.85</v>
      </c>
      <c r="G33" s="18">
        <v>23.22</v>
      </c>
      <c r="H33" s="18">
        <v>184</v>
      </c>
      <c r="I33" s="17">
        <v>100</v>
      </c>
    </row>
    <row r="34" spans="1:9">
      <c r="A34" s="18"/>
      <c r="B34" s="30"/>
      <c r="C34" s="4" t="s">
        <v>5</v>
      </c>
      <c r="D34" s="4">
        <v>150</v>
      </c>
      <c r="E34" s="18"/>
      <c r="F34" s="18"/>
      <c r="G34" s="18"/>
      <c r="H34" s="18"/>
      <c r="I34" s="17"/>
    </row>
    <row r="35" spans="1:9">
      <c r="A35" s="18"/>
      <c r="B35" s="30"/>
      <c r="C35" s="4" t="s">
        <v>38</v>
      </c>
      <c r="D35" s="4">
        <v>0.25</v>
      </c>
      <c r="E35" s="18"/>
      <c r="F35" s="18"/>
      <c r="G35" s="18"/>
      <c r="H35" s="18"/>
      <c r="I35" s="17"/>
    </row>
    <row r="36" spans="1:9">
      <c r="A36" s="18"/>
      <c r="B36" s="30"/>
      <c r="C36" s="3" t="s">
        <v>20</v>
      </c>
      <c r="D36" s="4">
        <v>4</v>
      </c>
      <c r="E36" s="18"/>
      <c r="F36" s="18"/>
      <c r="G36" s="18"/>
      <c r="H36" s="18"/>
      <c r="I36" s="17"/>
    </row>
    <row r="37" spans="1:9">
      <c r="A37" s="18"/>
      <c r="B37" s="30"/>
      <c r="C37" s="4" t="s">
        <v>6</v>
      </c>
      <c r="D37" s="4">
        <v>8</v>
      </c>
      <c r="E37" s="18"/>
      <c r="F37" s="18"/>
      <c r="G37" s="18"/>
      <c r="H37" s="18"/>
      <c r="I37" s="17"/>
    </row>
    <row r="38" spans="1:9">
      <c r="A38" s="18"/>
      <c r="B38" s="17" t="s">
        <v>39</v>
      </c>
      <c r="C38" s="3" t="s">
        <v>40</v>
      </c>
      <c r="D38" s="3">
        <v>20</v>
      </c>
      <c r="E38" s="18">
        <v>5.9</v>
      </c>
      <c r="F38" s="18">
        <v>6.28</v>
      </c>
      <c r="G38" s="18">
        <v>25.83</v>
      </c>
      <c r="H38" s="18">
        <v>157.79</v>
      </c>
      <c r="I38" s="17" t="s">
        <v>10</v>
      </c>
    </row>
    <row r="39" spans="1:9">
      <c r="A39" s="18"/>
      <c r="B39" s="17"/>
      <c r="C39" s="3" t="s">
        <v>41</v>
      </c>
      <c r="D39" s="4">
        <v>0.5</v>
      </c>
      <c r="E39" s="18"/>
      <c r="F39" s="18"/>
      <c r="G39" s="18"/>
      <c r="H39" s="18"/>
      <c r="I39" s="17"/>
    </row>
    <row r="40" spans="1:9">
      <c r="A40" s="18"/>
      <c r="B40" s="17"/>
      <c r="C40" s="4" t="s">
        <v>6</v>
      </c>
      <c r="D40" s="4">
        <v>5</v>
      </c>
      <c r="E40" s="18"/>
      <c r="F40" s="18"/>
      <c r="G40" s="18"/>
      <c r="H40" s="18"/>
      <c r="I40" s="17"/>
    </row>
    <row r="41" spans="1:9">
      <c r="A41" s="18"/>
      <c r="B41" s="2" t="s">
        <v>15</v>
      </c>
      <c r="C41" s="3" t="s">
        <v>15</v>
      </c>
      <c r="D41" s="3" t="s">
        <v>15</v>
      </c>
      <c r="E41" s="4">
        <v>3.17</v>
      </c>
      <c r="F41" s="4">
        <v>0.4</v>
      </c>
      <c r="G41" s="13">
        <v>19.3</v>
      </c>
      <c r="H41" s="14">
        <v>93.3</v>
      </c>
      <c r="I41" s="2" t="s">
        <v>15</v>
      </c>
    </row>
    <row r="42" spans="1:9">
      <c r="A42" s="8" t="s">
        <v>42</v>
      </c>
      <c r="B42" s="8"/>
      <c r="C42" s="8"/>
      <c r="D42" s="8"/>
      <c r="E42" s="9">
        <f t="shared" ref="E42:H42" si="2">SUM(E33:E41)</f>
        <v>16.32</v>
      </c>
      <c r="F42" s="9">
        <f t="shared" si="2"/>
        <v>13.53</v>
      </c>
      <c r="G42" s="9">
        <f t="shared" si="2"/>
        <v>68.349999999999994</v>
      </c>
      <c r="H42" s="9">
        <f t="shared" si="2"/>
        <v>435.09</v>
      </c>
      <c r="I42" s="4"/>
    </row>
    <row r="43" spans="1:9" ht="18">
      <c r="A43" s="26">
        <f>H13+H32+H42</f>
        <v>1758.23</v>
      </c>
      <c r="B43" s="27"/>
      <c r="C43" s="27"/>
      <c r="D43" s="27"/>
      <c r="E43" s="27"/>
      <c r="F43" s="27"/>
      <c r="G43" s="27"/>
      <c r="H43" s="27"/>
      <c r="I43" s="27"/>
    </row>
  </sheetData>
  <mergeCells count="52">
    <mergeCell ref="A1:I1"/>
    <mergeCell ref="A43:I43"/>
    <mergeCell ref="A2:A12"/>
    <mergeCell ref="A14:A31"/>
    <mergeCell ref="A33:A41"/>
    <mergeCell ref="B2:B6"/>
    <mergeCell ref="B7:B12"/>
    <mergeCell ref="B14:B19"/>
    <mergeCell ref="B20:B26"/>
    <mergeCell ref="B29:B31"/>
    <mergeCell ref="B33:B37"/>
    <mergeCell ref="B38:B40"/>
    <mergeCell ref="E2:E6"/>
    <mergeCell ref="E7:E9"/>
    <mergeCell ref="E10:E12"/>
    <mergeCell ref="E14:E19"/>
    <mergeCell ref="E20:E26"/>
    <mergeCell ref="E29:E30"/>
    <mergeCell ref="E33:E37"/>
    <mergeCell ref="E38:E40"/>
    <mergeCell ref="F2:F6"/>
    <mergeCell ref="F7:F9"/>
    <mergeCell ref="F10:F12"/>
    <mergeCell ref="F14:F19"/>
    <mergeCell ref="F20:F26"/>
    <mergeCell ref="F29:F30"/>
    <mergeCell ref="F33:F37"/>
    <mergeCell ref="F38:F40"/>
    <mergeCell ref="G29:G30"/>
    <mergeCell ref="G33:G37"/>
    <mergeCell ref="G38:G40"/>
    <mergeCell ref="H2:H6"/>
    <mergeCell ref="H7:H9"/>
    <mergeCell ref="H10:H12"/>
    <mergeCell ref="H14:H19"/>
    <mergeCell ref="H20:H26"/>
    <mergeCell ref="H29:H30"/>
    <mergeCell ref="H33:H37"/>
    <mergeCell ref="H38:H40"/>
    <mergeCell ref="G2:G6"/>
    <mergeCell ref="G7:G9"/>
    <mergeCell ref="G10:G12"/>
    <mergeCell ref="G14:G19"/>
    <mergeCell ref="G20:G26"/>
    <mergeCell ref="I29:I30"/>
    <mergeCell ref="I33:I37"/>
    <mergeCell ref="I38:I40"/>
    <mergeCell ref="I2:I6"/>
    <mergeCell ref="I7:I9"/>
    <mergeCell ref="I10:I12"/>
    <mergeCell ref="I14:I19"/>
    <mergeCell ref="I20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2025-06-24T19:45:33Z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F14861B961474306BEF6BF2443BA9D2E_13</vt:lpwstr>
  </property>
  <property fmtid="{D5CDD505-2E9C-101B-9397-08002B2CF9AE}" pid="3" name="KSOProductBuildVer">
    <vt:lpwstr>1049-12.2.0.18911</vt:lpwstr>
  </property>
</Properties>
</file>