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57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H39" i="1"/>
  <c r="G39" i="1"/>
  <c r="F39" i="1"/>
  <c r="E39" i="1"/>
  <c r="H31" i="1"/>
  <c r="G31" i="1"/>
  <c r="F31" i="1"/>
  <c r="E31" i="1"/>
  <c r="H12" i="1"/>
  <c r="G12" i="1"/>
  <c r="F12" i="1"/>
  <c r="E12" i="1"/>
</calcChain>
</file>

<file path=xl/sharedStrings.xml><?xml version="1.0" encoding="utf-8"?>
<sst xmlns="http://schemas.openxmlformats.org/spreadsheetml/2006/main" count="58" uniqueCount="43">
  <si>
    <t>ДЕНЬ 4</t>
  </si>
  <si>
    <t>ЗАВТРАК</t>
  </si>
  <si>
    <t>180/200</t>
  </si>
  <si>
    <t>молоко</t>
  </si>
  <si>
    <t>сахар</t>
  </si>
  <si>
    <t>масло слив</t>
  </si>
  <si>
    <t>чай (какао), булка с маслом (сыр)</t>
  </si>
  <si>
    <t>какао</t>
  </si>
  <si>
    <t>150/180  40/50  8/10 20</t>
  </si>
  <si>
    <t>булка</t>
  </si>
  <si>
    <t>30/40</t>
  </si>
  <si>
    <t>масло сливочное</t>
  </si>
  <si>
    <t>сыр</t>
  </si>
  <si>
    <t>ОБЕД</t>
  </si>
  <si>
    <t>птица</t>
  </si>
  <si>
    <t>картофель</t>
  </si>
  <si>
    <t>горох</t>
  </si>
  <si>
    <t>лук</t>
  </si>
  <si>
    <t>морковь</t>
  </si>
  <si>
    <t>масло раст</t>
  </si>
  <si>
    <t>гуляш из мяса(птицы) с макаронами(крупами)</t>
  </si>
  <si>
    <t xml:space="preserve"> макароны(крупы)</t>
  </si>
  <si>
    <t>мясо/птица</t>
  </si>
  <si>
    <t>мука</t>
  </si>
  <si>
    <r>
      <rPr>
        <b/>
        <sz val="10"/>
        <rFont val="Arial Cyr"/>
        <charset val="204"/>
      </rPr>
      <t xml:space="preserve">110/130  </t>
    </r>
    <r>
      <rPr>
        <b/>
        <sz val="10"/>
        <color indexed="8"/>
        <rFont val="Arial Cyr"/>
        <charset val="204"/>
      </rPr>
      <t>80/90</t>
    </r>
  </si>
  <si>
    <t>томат паста</t>
  </si>
  <si>
    <t xml:space="preserve">хлеб  </t>
  </si>
  <si>
    <t>хлеб ржаной</t>
  </si>
  <si>
    <t>40/50</t>
  </si>
  <si>
    <t>Компот из с/ф(лимонный напиток)</t>
  </si>
  <si>
    <t>сухофрукты</t>
  </si>
  <si>
    <t>150/180</t>
  </si>
  <si>
    <t>лимон</t>
  </si>
  <si>
    <t>ПОЛДНИК</t>
  </si>
  <si>
    <t>рис</t>
  </si>
  <si>
    <t>90/100</t>
  </si>
  <si>
    <t xml:space="preserve"> </t>
  </si>
  <si>
    <t>кисель (чай с сахаром)</t>
  </si>
  <si>
    <t>кисель</t>
  </si>
  <si>
    <t>Суп гороховый с птицей (Суп фасоливый с птицей)</t>
  </si>
  <si>
    <t>каша гречневая с сахаром</t>
  </si>
  <si>
    <t>гречка</t>
  </si>
  <si>
    <t>оладьи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</si>
</sst>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"/>
    <numFmt numFmtId="165" formatCode="#\ ##0.00_р_."/>
    <numFmt numFmtId="166" formatCode="#\ ##0"/>
  </numFmts>
  <fonts count="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0"/>
      <color indexed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66" fontId="2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28" zoomScale="135" zoomScaleNormal="135" workbookViewId="0">
      <selection activeCell="B36" sqref="B36"/>
    </sheetView>
  </sheetViews>
  <sheetFormatPr defaultColWidth="9" defaultRowHeight="15"/>
  <cols>
    <col min="1" max="1" width="13.5703125" customWidth="1"/>
    <col min="2" max="2" width="35.42578125" customWidth="1"/>
  </cols>
  <sheetData>
    <row r="1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13"/>
    </row>
    <row r="2" spans="1:10">
      <c r="A2" s="22" t="s">
        <v>1</v>
      </c>
      <c r="B2" s="18" t="s">
        <v>40</v>
      </c>
      <c r="C2" s="3"/>
      <c r="D2" s="3">
        <v>25</v>
      </c>
      <c r="E2" s="19">
        <v>5.39</v>
      </c>
      <c r="F2" s="19">
        <v>6.38</v>
      </c>
      <c r="G2" s="19">
        <v>27.13</v>
      </c>
      <c r="H2" s="19">
        <v>187</v>
      </c>
      <c r="I2" s="15" t="s">
        <v>2</v>
      </c>
      <c r="J2" s="19"/>
    </row>
    <row r="3" spans="1:10" ht="15" customHeight="1">
      <c r="A3" s="22"/>
      <c r="B3" s="18"/>
      <c r="C3" s="3" t="s">
        <v>41</v>
      </c>
      <c r="D3" s="3">
        <v>150</v>
      </c>
      <c r="E3" s="20"/>
      <c r="F3" s="20"/>
      <c r="G3" s="20"/>
      <c r="H3" s="20"/>
      <c r="I3" s="16"/>
      <c r="J3" s="20"/>
    </row>
    <row r="4" spans="1:10">
      <c r="A4" s="22"/>
      <c r="B4" s="18"/>
      <c r="C4" s="3" t="s">
        <v>4</v>
      </c>
      <c r="D4" s="3">
        <v>4</v>
      </c>
      <c r="E4" s="20"/>
      <c r="F4" s="20"/>
      <c r="G4" s="20"/>
      <c r="H4" s="20"/>
      <c r="I4" s="16"/>
      <c r="J4" s="20"/>
    </row>
    <row r="5" spans="1:10">
      <c r="A5" s="22"/>
      <c r="B5" s="18"/>
      <c r="C5" s="3" t="s">
        <v>5</v>
      </c>
      <c r="D5" s="1">
        <v>5</v>
      </c>
      <c r="E5" s="21"/>
      <c r="F5" s="21"/>
      <c r="G5" s="21"/>
      <c r="H5" s="21"/>
      <c r="I5" s="17"/>
      <c r="J5" s="21"/>
    </row>
    <row r="6" spans="1:10">
      <c r="A6" s="22"/>
      <c r="B6" s="18" t="s">
        <v>6</v>
      </c>
      <c r="C6" s="3" t="s">
        <v>7</v>
      </c>
      <c r="D6" s="3">
        <v>0.8</v>
      </c>
      <c r="E6" s="22">
        <v>2.7</v>
      </c>
      <c r="F6" s="22">
        <v>2.52</v>
      </c>
      <c r="G6" s="22">
        <v>11.52</v>
      </c>
      <c r="H6" s="22">
        <v>79.72</v>
      </c>
      <c r="I6" s="15" t="s">
        <v>8</v>
      </c>
      <c r="J6" s="19"/>
    </row>
    <row r="7" spans="1:10">
      <c r="A7" s="22"/>
      <c r="B7" s="18"/>
      <c r="C7" s="3" t="s">
        <v>3</v>
      </c>
      <c r="D7" s="3">
        <v>200</v>
      </c>
      <c r="E7" s="22"/>
      <c r="F7" s="22"/>
      <c r="G7" s="22"/>
      <c r="H7" s="22"/>
      <c r="I7" s="16"/>
      <c r="J7" s="20"/>
    </row>
    <row r="8" spans="1:10">
      <c r="A8" s="22"/>
      <c r="B8" s="18"/>
      <c r="C8" s="3" t="s">
        <v>4</v>
      </c>
      <c r="D8" s="1">
        <v>10</v>
      </c>
      <c r="E8" s="22"/>
      <c r="F8" s="22"/>
      <c r="G8" s="22"/>
      <c r="H8" s="22"/>
      <c r="I8" s="16"/>
      <c r="J8" s="21"/>
    </row>
    <row r="9" spans="1:10">
      <c r="A9" s="22"/>
      <c r="B9" s="18"/>
      <c r="C9" s="3" t="s">
        <v>9</v>
      </c>
      <c r="D9" s="1" t="s">
        <v>10</v>
      </c>
      <c r="E9" s="19">
        <v>4.7300000000000004</v>
      </c>
      <c r="F9" s="19">
        <v>6.88</v>
      </c>
      <c r="G9" s="19">
        <v>14.56</v>
      </c>
      <c r="H9" s="19">
        <v>139</v>
      </c>
      <c r="I9" s="16"/>
      <c r="J9" s="19"/>
    </row>
    <row r="10" spans="1:10">
      <c r="A10" s="22"/>
      <c r="B10" s="18"/>
      <c r="C10" s="3" t="s">
        <v>11</v>
      </c>
      <c r="D10" s="5">
        <v>10</v>
      </c>
      <c r="E10" s="20"/>
      <c r="F10" s="20"/>
      <c r="G10" s="20"/>
      <c r="H10" s="20"/>
      <c r="I10" s="16"/>
      <c r="J10" s="20"/>
    </row>
    <row r="11" spans="1:10">
      <c r="A11" s="22"/>
      <c r="B11" s="18"/>
      <c r="C11" s="3" t="s">
        <v>12</v>
      </c>
      <c r="D11" s="1">
        <v>20</v>
      </c>
      <c r="E11" s="21"/>
      <c r="F11" s="21"/>
      <c r="G11" s="21"/>
      <c r="H11" s="21"/>
      <c r="I11" s="17"/>
      <c r="J11" s="21"/>
    </row>
    <row r="12" spans="1:10">
      <c r="A12" s="6"/>
      <c r="B12" s="6"/>
      <c r="C12" s="6"/>
      <c r="D12" s="6"/>
      <c r="E12" s="7">
        <f t="shared" ref="E12:H12" si="0">SUM(E2:E11)</f>
        <v>12.82</v>
      </c>
      <c r="F12" s="7">
        <f t="shared" si="0"/>
        <v>15.78</v>
      </c>
      <c r="G12" s="7">
        <f t="shared" si="0"/>
        <v>53.21</v>
      </c>
      <c r="H12" s="7">
        <f t="shared" si="0"/>
        <v>405.72</v>
      </c>
      <c r="I12" s="3"/>
      <c r="J12" s="13"/>
    </row>
    <row r="13" spans="1:10">
      <c r="A13" s="22" t="s">
        <v>13</v>
      </c>
      <c r="B13" s="26" t="s">
        <v>39</v>
      </c>
      <c r="C13" s="3" t="s">
        <v>14</v>
      </c>
      <c r="D13" s="3">
        <v>24</v>
      </c>
      <c r="E13" s="19">
        <v>2.8</v>
      </c>
      <c r="F13" s="19">
        <v>2.4</v>
      </c>
      <c r="G13" s="19">
        <v>24.28</v>
      </c>
      <c r="H13" s="19">
        <v>130.69999999999999</v>
      </c>
      <c r="I13" s="9"/>
      <c r="J13" s="13"/>
    </row>
    <row r="14" spans="1:10">
      <c r="A14" s="22"/>
      <c r="B14" s="26"/>
      <c r="C14" s="3" t="s">
        <v>15</v>
      </c>
      <c r="D14" s="3">
        <v>160</v>
      </c>
      <c r="E14" s="20"/>
      <c r="F14" s="20"/>
      <c r="G14" s="20"/>
      <c r="H14" s="20"/>
      <c r="I14" s="9"/>
      <c r="J14" s="13"/>
    </row>
    <row r="15" spans="1:10">
      <c r="A15" s="22"/>
      <c r="B15" s="26"/>
      <c r="C15" s="3" t="s">
        <v>16</v>
      </c>
      <c r="D15" s="3">
        <v>20</v>
      </c>
      <c r="E15" s="20"/>
      <c r="F15" s="20"/>
      <c r="G15" s="20"/>
      <c r="H15" s="20"/>
      <c r="I15" s="9" t="s">
        <v>2</v>
      </c>
      <c r="J15" s="13"/>
    </row>
    <row r="16" spans="1:10">
      <c r="A16" s="22"/>
      <c r="B16" s="26"/>
      <c r="C16" s="3" t="s">
        <v>17</v>
      </c>
      <c r="D16" s="3">
        <v>10</v>
      </c>
      <c r="E16" s="20"/>
      <c r="F16" s="20"/>
      <c r="G16" s="20"/>
      <c r="H16" s="20"/>
      <c r="I16" s="9"/>
      <c r="J16" s="13"/>
    </row>
    <row r="17" spans="1:10">
      <c r="A17" s="22"/>
      <c r="B17" s="26"/>
      <c r="C17" s="3" t="s">
        <v>18</v>
      </c>
      <c r="D17" s="3">
        <v>10</v>
      </c>
      <c r="E17" s="20"/>
      <c r="F17" s="20"/>
      <c r="G17" s="20"/>
      <c r="H17" s="20"/>
      <c r="I17" s="9"/>
      <c r="J17" s="13"/>
    </row>
    <row r="18" spans="1:10">
      <c r="A18" s="22"/>
      <c r="B18" s="26"/>
      <c r="C18" s="3" t="s">
        <v>19</v>
      </c>
      <c r="D18" s="3">
        <v>2</v>
      </c>
      <c r="E18" s="21"/>
      <c r="F18" s="21"/>
      <c r="G18" s="21"/>
      <c r="H18" s="21"/>
      <c r="I18" s="9"/>
      <c r="J18" s="13"/>
    </row>
    <row r="19" spans="1:10">
      <c r="A19" s="22"/>
      <c r="B19" s="26" t="s">
        <v>20</v>
      </c>
      <c r="C19" s="3" t="s">
        <v>21</v>
      </c>
      <c r="D19" s="3">
        <v>45</v>
      </c>
      <c r="E19" s="3">
        <v>2.8</v>
      </c>
      <c r="F19" s="3">
        <v>1.2</v>
      </c>
      <c r="G19" s="8">
        <v>31.1</v>
      </c>
      <c r="H19" s="9">
        <v>141.5</v>
      </c>
      <c r="I19" s="9"/>
      <c r="J19" s="13"/>
    </row>
    <row r="20" spans="1:10">
      <c r="A20" s="22"/>
      <c r="B20" s="26"/>
      <c r="C20" s="3" t="s">
        <v>22</v>
      </c>
      <c r="D20" s="3">
        <v>55</v>
      </c>
      <c r="E20" s="19">
        <v>21.94</v>
      </c>
      <c r="F20" s="19">
        <v>15.28</v>
      </c>
      <c r="G20" s="19">
        <v>5.34</v>
      </c>
      <c r="H20" s="19">
        <v>244.1</v>
      </c>
      <c r="I20" s="9"/>
      <c r="J20" s="13"/>
    </row>
    <row r="21" spans="1:10">
      <c r="A21" s="22"/>
      <c r="B21" s="26"/>
      <c r="C21" s="3" t="s">
        <v>23</v>
      </c>
      <c r="D21" s="3">
        <v>4</v>
      </c>
      <c r="E21" s="20"/>
      <c r="F21" s="20"/>
      <c r="G21" s="20"/>
      <c r="H21" s="20"/>
      <c r="I21" s="9"/>
      <c r="J21" s="13"/>
    </row>
    <row r="22" spans="1:10">
      <c r="A22" s="22"/>
      <c r="B22" s="26"/>
      <c r="C22" s="3" t="s">
        <v>17</v>
      </c>
      <c r="D22" s="3">
        <v>10</v>
      </c>
      <c r="E22" s="20"/>
      <c r="F22" s="20"/>
      <c r="G22" s="20"/>
      <c r="H22" s="20"/>
      <c r="I22" s="9"/>
      <c r="J22" s="13"/>
    </row>
    <row r="23" spans="1:10">
      <c r="A23" s="22"/>
      <c r="B23" s="26"/>
      <c r="C23" s="3" t="s">
        <v>18</v>
      </c>
      <c r="D23" s="3">
        <v>19</v>
      </c>
      <c r="E23" s="20"/>
      <c r="F23" s="20"/>
      <c r="G23" s="20"/>
      <c r="H23" s="20"/>
      <c r="I23" s="9" t="s">
        <v>24</v>
      </c>
      <c r="J23" s="14"/>
    </row>
    <row r="24" spans="1:10">
      <c r="A24" s="22"/>
      <c r="B24" s="26"/>
      <c r="C24" s="3" t="s">
        <v>25</v>
      </c>
      <c r="D24" s="3">
        <v>5</v>
      </c>
      <c r="E24" s="20"/>
      <c r="F24" s="20"/>
      <c r="G24" s="20"/>
      <c r="H24" s="20"/>
      <c r="I24" s="9"/>
      <c r="J24" s="13"/>
    </row>
    <row r="25" spans="1:10">
      <c r="A25" s="22"/>
      <c r="B25" s="26"/>
      <c r="C25" s="3" t="s">
        <v>5</v>
      </c>
      <c r="D25" s="3">
        <v>4</v>
      </c>
      <c r="E25" s="20"/>
      <c r="F25" s="20"/>
      <c r="G25" s="20"/>
      <c r="H25" s="20"/>
      <c r="I25" s="9"/>
      <c r="J25" s="13"/>
    </row>
    <row r="26" spans="1:10">
      <c r="A26" s="22"/>
      <c r="B26" s="26"/>
      <c r="C26" s="3" t="s">
        <v>19</v>
      </c>
      <c r="D26" s="3">
        <v>2</v>
      </c>
      <c r="E26" s="21"/>
      <c r="F26" s="21"/>
      <c r="G26" s="21"/>
      <c r="H26" s="21"/>
      <c r="I26" s="9"/>
      <c r="J26" s="13"/>
    </row>
    <row r="27" spans="1:10">
      <c r="A27" s="22"/>
      <c r="B27" s="2" t="s">
        <v>26</v>
      </c>
      <c r="C27" s="3" t="s">
        <v>27</v>
      </c>
      <c r="D27" s="3" t="s">
        <v>28</v>
      </c>
      <c r="E27" s="3">
        <v>13.53</v>
      </c>
      <c r="F27" s="3">
        <v>0.83</v>
      </c>
      <c r="G27" s="10">
        <v>20.239999999999998</v>
      </c>
      <c r="H27" s="9">
        <v>101.03</v>
      </c>
      <c r="I27" s="9" t="s">
        <v>28</v>
      </c>
      <c r="J27" s="13"/>
    </row>
    <row r="28" spans="1:10">
      <c r="A28" s="22"/>
      <c r="B28" s="18" t="s">
        <v>29</v>
      </c>
      <c r="C28" s="3" t="s">
        <v>30</v>
      </c>
      <c r="D28" s="3">
        <v>11</v>
      </c>
      <c r="E28" s="22">
        <v>1.44</v>
      </c>
      <c r="F28" s="22">
        <v>0.25</v>
      </c>
      <c r="G28" s="22">
        <v>28.01</v>
      </c>
      <c r="H28" s="22">
        <v>116.26</v>
      </c>
      <c r="I28" s="18" t="s">
        <v>31</v>
      </c>
      <c r="J28" s="22"/>
    </row>
    <row r="29" spans="1:10">
      <c r="A29" s="22"/>
      <c r="B29" s="18"/>
      <c r="C29" s="3" t="s">
        <v>32</v>
      </c>
      <c r="D29" s="3">
        <v>15</v>
      </c>
      <c r="E29" s="22"/>
      <c r="F29" s="22"/>
      <c r="G29" s="22"/>
      <c r="H29" s="22"/>
      <c r="I29" s="18"/>
      <c r="J29" s="22"/>
    </row>
    <row r="30" spans="1:10">
      <c r="A30" s="22"/>
      <c r="B30" s="18"/>
      <c r="C30" s="3" t="s">
        <v>4</v>
      </c>
      <c r="D30" s="11">
        <v>10</v>
      </c>
      <c r="E30" s="22"/>
      <c r="F30" s="22"/>
      <c r="G30" s="22"/>
      <c r="H30" s="22"/>
      <c r="I30" s="18"/>
      <c r="J30" s="22"/>
    </row>
    <row r="31" spans="1:10">
      <c r="A31" s="6"/>
      <c r="B31" s="6"/>
      <c r="C31" s="6"/>
      <c r="D31" s="6"/>
      <c r="E31" s="7">
        <f t="shared" ref="E31:H31" si="1">SUM(E13:E30)</f>
        <v>42.51</v>
      </c>
      <c r="F31" s="7">
        <f t="shared" si="1"/>
        <v>19.96</v>
      </c>
      <c r="G31" s="7">
        <f t="shared" si="1"/>
        <v>108.97</v>
      </c>
      <c r="H31" s="7">
        <f t="shared" si="1"/>
        <v>733.59</v>
      </c>
      <c r="I31" s="3"/>
      <c r="J31" s="13"/>
    </row>
    <row r="32" spans="1:10">
      <c r="A32" s="22" t="s">
        <v>33</v>
      </c>
      <c r="B32" s="27" t="s">
        <v>42</v>
      </c>
      <c r="C32" s="3" t="s">
        <v>3</v>
      </c>
      <c r="D32" s="3"/>
      <c r="E32" s="19">
        <v>7.9</v>
      </c>
      <c r="F32" s="19">
        <v>9.35</v>
      </c>
      <c r="G32" s="19">
        <v>42.7</v>
      </c>
      <c r="H32" s="19">
        <v>277.57</v>
      </c>
      <c r="I32" s="9"/>
      <c r="J32" s="13"/>
    </row>
    <row r="33" spans="1:10">
      <c r="A33" s="22"/>
      <c r="B33" s="27"/>
      <c r="C33" s="3" t="s">
        <v>34</v>
      </c>
      <c r="D33" s="3"/>
      <c r="E33" s="20"/>
      <c r="F33" s="20"/>
      <c r="G33" s="20"/>
      <c r="H33" s="20"/>
      <c r="I33" s="9" t="s">
        <v>35</v>
      </c>
      <c r="J33" s="13"/>
    </row>
    <row r="34" spans="1:10">
      <c r="A34" s="22"/>
      <c r="B34" s="27"/>
      <c r="C34" s="3" t="s">
        <v>5</v>
      </c>
      <c r="D34" s="1">
        <v>4</v>
      </c>
      <c r="E34" s="20"/>
      <c r="F34" s="20"/>
      <c r="G34" s="20"/>
      <c r="H34" s="20"/>
      <c r="I34" s="9" t="s">
        <v>36</v>
      </c>
      <c r="J34" s="13"/>
    </row>
    <row r="35" spans="1:10">
      <c r="A35" s="22"/>
      <c r="B35" s="27"/>
      <c r="C35" s="3" t="s">
        <v>4</v>
      </c>
      <c r="D35" s="1">
        <v>8</v>
      </c>
      <c r="E35" s="20"/>
      <c r="F35" s="20"/>
      <c r="G35" s="20"/>
      <c r="H35" s="20"/>
      <c r="I35" s="9"/>
      <c r="J35" s="13"/>
    </row>
    <row r="36" spans="1:10">
      <c r="A36" s="22"/>
      <c r="B36" s="12" t="s">
        <v>36</v>
      </c>
      <c r="C36" s="3"/>
      <c r="D36" s="1">
        <v>0.125</v>
      </c>
      <c r="E36" s="4"/>
      <c r="F36" s="4"/>
      <c r="G36" s="4"/>
      <c r="H36" s="4"/>
      <c r="I36" s="9" t="s">
        <v>10</v>
      </c>
      <c r="J36" s="13"/>
    </row>
    <row r="37" spans="1:10">
      <c r="A37" s="22"/>
      <c r="B37" s="18" t="s">
        <v>37</v>
      </c>
      <c r="C37" s="3" t="s">
        <v>38</v>
      </c>
      <c r="D37" s="3">
        <v>30</v>
      </c>
      <c r="E37" s="3">
        <v>6.64</v>
      </c>
      <c r="F37" s="3">
        <v>3.76</v>
      </c>
      <c r="G37" s="8">
        <v>8.3699999999999992</v>
      </c>
      <c r="H37" s="9">
        <v>94.41</v>
      </c>
      <c r="I37" s="9"/>
      <c r="J37" s="13"/>
    </row>
    <row r="38" spans="1:10">
      <c r="A38" s="22"/>
      <c r="B38" s="18"/>
      <c r="C38" s="3" t="s">
        <v>4</v>
      </c>
      <c r="D38" s="3">
        <v>4</v>
      </c>
      <c r="E38" s="3">
        <v>5.33</v>
      </c>
      <c r="F38" s="3">
        <v>4.5</v>
      </c>
      <c r="G38" s="8">
        <v>17.75</v>
      </c>
      <c r="H38" s="9">
        <v>136.82</v>
      </c>
      <c r="I38" s="9" t="s">
        <v>31</v>
      </c>
      <c r="J38" s="13"/>
    </row>
    <row r="39" spans="1:10">
      <c r="A39" s="6"/>
      <c r="B39" s="6"/>
      <c r="C39" s="6"/>
      <c r="D39" s="6"/>
      <c r="E39" s="7">
        <f t="shared" ref="E39:H39" si="2">SUM(E32:E38)</f>
        <v>19.87</v>
      </c>
      <c r="F39" s="7">
        <f t="shared" si="2"/>
        <v>17.61</v>
      </c>
      <c r="G39" s="7">
        <f t="shared" si="2"/>
        <v>68.819999999999993</v>
      </c>
      <c r="H39" s="7">
        <f t="shared" si="2"/>
        <v>508.8</v>
      </c>
      <c r="I39" s="3"/>
      <c r="J39" s="13"/>
    </row>
    <row r="40" spans="1:10" ht="18">
      <c r="A40" s="24">
        <f>SUM(H12+H31+H39)</f>
        <v>1648.11</v>
      </c>
      <c r="B40" s="25"/>
      <c r="C40" s="25"/>
      <c r="D40" s="25"/>
      <c r="E40" s="25"/>
      <c r="F40" s="25"/>
      <c r="G40" s="25"/>
      <c r="H40" s="25"/>
      <c r="I40" s="25"/>
      <c r="J40" s="13"/>
    </row>
  </sheetData>
  <mergeCells count="47">
    <mergeCell ref="A1:I1"/>
    <mergeCell ref="A40:I40"/>
    <mergeCell ref="A2:A11"/>
    <mergeCell ref="A13:A30"/>
    <mergeCell ref="A32:A38"/>
    <mergeCell ref="B2:B5"/>
    <mergeCell ref="B6:B11"/>
    <mergeCell ref="B13:B18"/>
    <mergeCell ref="B19:B26"/>
    <mergeCell ref="B28:B30"/>
    <mergeCell ref="B32:B35"/>
    <mergeCell ref="B37:B38"/>
    <mergeCell ref="E2:E5"/>
    <mergeCell ref="E6:E8"/>
    <mergeCell ref="E9:E11"/>
    <mergeCell ref="E13:E18"/>
    <mergeCell ref="E20:E26"/>
    <mergeCell ref="E28:E30"/>
    <mergeCell ref="E32:E35"/>
    <mergeCell ref="F2:F5"/>
    <mergeCell ref="F6:F8"/>
    <mergeCell ref="F9:F11"/>
    <mergeCell ref="F13:F18"/>
    <mergeCell ref="F20:F26"/>
    <mergeCell ref="F28:F30"/>
    <mergeCell ref="F32:F35"/>
    <mergeCell ref="G28:G30"/>
    <mergeCell ref="G32:G35"/>
    <mergeCell ref="H2:H5"/>
    <mergeCell ref="H6:H8"/>
    <mergeCell ref="H9:H11"/>
    <mergeCell ref="H13:H18"/>
    <mergeCell ref="H20:H26"/>
    <mergeCell ref="H28:H30"/>
    <mergeCell ref="H32:H35"/>
    <mergeCell ref="G2:G5"/>
    <mergeCell ref="G6:G8"/>
    <mergeCell ref="G9:G11"/>
    <mergeCell ref="G13:G18"/>
    <mergeCell ref="G20:G26"/>
    <mergeCell ref="I2:I5"/>
    <mergeCell ref="I6:I11"/>
    <mergeCell ref="I28:I30"/>
    <mergeCell ref="J2:J5"/>
    <mergeCell ref="J6:J8"/>
    <mergeCell ref="J9:J11"/>
    <mergeCell ref="J28:J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2025-04-23T13:24:02Z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7F27157D6BB14C6C86D0892446CB0A9F_13</vt:lpwstr>
  </property>
  <property fmtid="{D5CDD505-2E9C-101B-9397-08002B2CF9AE}" pid="3" name="KSOProductBuildVer">
    <vt:lpwstr>1049-12.2.0.20326</vt:lpwstr>
  </property>
</Properties>
</file>