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<sst xmlns="http://schemas.openxmlformats.org/spreadsheetml/2006/main" count="71" uniqueCount="48">
  <si>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ДЕНЬ 5</t>
  </si>
  <si>
    <t>ЗАВТРАК</t>
  </si>
  <si>
    <t>каша манная молочная жидкая</t>
  </si>
  <si>
    <t>манка</t>
  </si>
  <si>
    <t>180/200</t>
  </si>
  <si>
    <t>молоко</t>
  </si>
  <si>
    <t>сахар</t>
  </si>
  <si>
    <t>масло слив</t>
  </si>
  <si>
    <t xml:space="preserve"> </t>
  </si>
  <si>
    <t>кофейный напиток</t>
  </si>
  <si>
    <t>кофе</t>
  </si>
  <si>
    <t>1/1,2</t>
  </si>
  <si>
    <t>150/180</t>
  </si>
  <si>
    <t>булка с маслом</t>
  </si>
  <si>
    <t>булка</t>
  </si>
  <si>
    <t>30/40</t>
  </si>
  <si>
    <t>30/40  8/10</t>
  </si>
  <si>
    <t>ОБЕД</t>
  </si>
  <si>
    <t>Борщ со сметаной(суп крестьянский)</t>
  </si>
  <si>
    <t>птица</t>
  </si>
  <si>
    <t>картофель</t>
  </si>
  <si>
    <t>свекла</t>
  </si>
  <si>
    <t>капуста</t>
  </si>
  <si>
    <t>лук</t>
  </si>
  <si>
    <t>морковь</t>
  </si>
  <si>
    <t>рис</t>
  </si>
  <si>
    <t>сметана</t>
  </si>
  <si>
    <t>масло раст</t>
  </si>
  <si>
    <t>курица тушеная с овощами</t>
  </si>
  <si>
    <t>курица(мясо)</t>
  </si>
  <si>
    <t>120/150</t>
  </si>
  <si>
    <t>хлеб ржаной</t>
  </si>
  <si>
    <t>40/50</t>
  </si>
  <si>
    <t>хлеб пшеничный</t>
  </si>
  <si>
    <t>лимонный напиток(компот из с/ф)</t>
  </si>
  <si>
    <t>лимоны</t>
  </si>
  <si>
    <t>сухофрукты</t>
  </si>
  <si>
    <t>ПОЛДНИК</t>
  </si>
  <si>
    <t xml:space="preserve">пирожок(ватрушка) с повидлом </t>
  </si>
  <si>
    <t>мука</t>
  </si>
  <si>
    <t xml:space="preserve">   масло сл</t>
  </si>
  <si>
    <t>соль</t>
  </si>
  <si>
    <t>яйцо</t>
  </si>
  <si>
    <t>джем</t>
  </si>
  <si>
    <t>дрожжи прес</t>
  </si>
  <si>
    <t>чай с сахаром</t>
  </si>
  <si>
    <t>чай</t>
  </si>
  <si>
    <t>95/100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</si>
</sst>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4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81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zoomScale="135" zoomScaleNormal="135" topLeftCell="A35" workbookViewId="0">
      <selection activeCell="B45" sqref="B45"/>
    </sheetView>
  </sheetViews>
  <sheetFormatPr defaultColWidth="9" defaultRowHeight="15"/>
  <cols>
    <col min="2" max="2" width="33.647619047619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5"/>
    </row>
    <row r="2" spans="1:10">
      <c r="A2" s="2" t="s">
        <v>1</v>
      </c>
      <c r="B2" s="3" t="s">
        <v>2</v>
      </c>
      <c r="C2" s="4" t="s">
        <v>3</v>
      </c>
      <c r="D2" s="4">
        <v>20</v>
      </c>
      <c r="E2" s="5">
        <v>9.32</v>
      </c>
      <c r="F2" s="5">
        <v>10.43</v>
      </c>
      <c r="G2" s="5">
        <v>40.74</v>
      </c>
      <c r="H2" s="5">
        <v>294</v>
      </c>
      <c r="I2" s="3" t="s">
        <v>4</v>
      </c>
      <c r="J2" s="5"/>
    </row>
    <row r="3" customHeight="1" spans="1:10">
      <c r="A3" s="2"/>
      <c r="B3" s="6"/>
      <c r="C3" s="4" t="s">
        <v>5</v>
      </c>
      <c r="D3" s="4">
        <v>200</v>
      </c>
      <c r="E3" s="7"/>
      <c r="F3" s="7"/>
      <c r="G3" s="7"/>
      <c r="H3" s="7"/>
      <c r="I3" s="6"/>
      <c r="J3" s="7"/>
    </row>
    <row r="4" spans="1:10">
      <c r="A4" s="2"/>
      <c r="B4" s="6"/>
      <c r="C4" s="4" t="s">
        <v>6</v>
      </c>
      <c r="D4" s="4">
        <v>3</v>
      </c>
      <c r="E4" s="7"/>
      <c r="F4" s="7"/>
      <c r="G4" s="7"/>
      <c r="H4" s="7"/>
      <c r="I4" s="6"/>
      <c r="J4" s="7"/>
    </row>
    <row r="5" spans="1:10">
      <c r="A5" s="2"/>
      <c r="B5" s="6"/>
      <c r="C5" s="4" t="s">
        <v>7</v>
      </c>
      <c r="D5" s="2">
        <v>2</v>
      </c>
      <c r="E5" s="7"/>
      <c r="F5" s="7"/>
      <c r="G5" s="7"/>
      <c r="H5" s="7"/>
      <c r="I5" s="6"/>
      <c r="J5" s="7"/>
    </row>
    <row r="6" spans="1:10">
      <c r="A6" s="2"/>
      <c r="B6" s="8"/>
      <c r="C6" s="4" t="s">
        <v>8</v>
      </c>
      <c r="D6" s="2" t="s">
        <v>8</v>
      </c>
      <c r="E6" s="9"/>
      <c r="F6" s="9"/>
      <c r="G6" s="9"/>
      <c r="H6" s="9"/>
      <c r="I6" s="8"/>
      <c r="J6" s="9"/>
    </row>
    <row r="7" spans="1:10">
      <c r="A7" s="2"/>
      <c r="B7" s="10" t="s">
        <v>9</v>
      </c>
      <c r="C7" s="4" t="s">
        <v>10</v>
      </c>
      <c r="D7" s="4" t="s">
        <v>11</v>
      </c>
      <c r="E7" s="2">
        <v>3.67</v>
      </c>
      <c r="F7" s="2">
        <v>3.19</v>
      </c>
      <c r="G7" s="2">
        <v>15.82</v>
      </c>
      <c r="H7" s="2">
        <v>107</v>
      </c>
      <c r="I7" s="10" t="s">
        <v>12</v>
      </c>
      <c r="J7" s="5"/>
    </row>
    <row r="8" spans="1:10">
      <c r="A8" s="2"/>
      <c r="B8" s="10"/>
      <c r="C8" s="4" t="s">
        <v>5</v>
      </c>
      <c r="D8" s="4">
        <v>180</v>
      </c>
      <c r="E8" s="2"/>
      <c r="F8" s="2"/>
      <c r="G8" s="2"/>
      <c r="H8" s="2"/>
      <c r="I8" s="10"/>
      <c r="J8" s="7"/>
    </row>
    <row r="9" spans="1:10">
      <c r="A9" s="2"/>
      <c r="B9" s="10"/>
      <c r="C9" s="4" t="s">
        <v>6</v>
      </c>
      <c r="D9" s="4">
        <v>5</v>
      </c>
      <c r="E9" s="2"/>
      <c r="F9" s="2"/>
      <c r="G9" s="2"/>
      <c r="H9" s="2"/>
      <c r="I9" s="10"/>
      <c r="J9" s="9"/>
    </row>
    <row r="10" spans="1:10">
      <c r="A10" s="2"/>
      <c r="B10" s="10" t="s">
        <v>13</v>
      </c>
      <c r="C10" s="4" t="s">
        <v>14</v>
      </c>
      <c r="D10" s="4" t="s">
        <v>15</v>
      </c>
      <c r="E10" s="5">
        <v>2.45</v>
      </c>
      <c r="F10" s="5">
        <v>7.55</v>
      </c>
      <c r="G10" s="5">
        <v>14.62</v>
      </c>
      <c r="H10" s="5">
        <v>136</v>
      </c>
      <c r="I10" s="3" t="s">
        <v>16</v>
      </c>
      <c r="J10" s="5"/>
    </row>
    <row r="11" spans="1:10">
      <c r="A11" s="11"/>
      <c r="B11" s="10"/>
      <c r="C11" s="4" t="s">
        <v>7</v>
      </c>
      <c r="D11" s="4">
        <v>10</v>
      </c>
      <c r="E11" s="9"/>
      <c r="F11" s="9"/>
      <c r="G11" s="9"/>
      <c r="H11" s="9"/>
      <c r="I11" s="8"/>
      <c r="J11" s="9"/>
    </row>
    <row r="12" spans="1:10">
      <c r="A12" s="11"/>
      <c r="B12" s="11"/>
      <c r="C12" s="11"/>
      <c r="D12" s="11"/>
      <c r="E12" s="12">
        <f t="shared" ref="E12:H12" si="0">SUM(E2:E11)</f>
        <v>15.44</v>
      </c>
      <c r="F12" s="12">
        <f t="shared" si="0"/>
        <v>21.17</v>
      </c>
      <c r="G12" s="12">
        <f t="shared" si="0"/>
        <v>71.18</v>
      </c>
      <c r="H12" s="12">
        <f t="shared" si="0"/>
        <v>537</v>
      </c>
      <c r="I12" s="4"/>
      <c r="J12" s="26"/>
    </row>
    <row r="13" spans="1:10">
      <c r="A13" s="2" t="s">
        <v>17</v>
      </c>
      <c r="B13" s="10" t="s">
        <v>18</v>
      </c>
      <c r="C13" s="4" t="s">
        <v>19</v>
      </c>
      <c r="D13" s="4">
        <v>24</v>
      </c>
      <c r="E13" s="5">
        <v>13.78</v>
      </c>
      <c r="F13" s="5">
        <v>6.9</v>
      </c>
      <c r="G13" s="5">
        <v>27.03</v>
      </c>
      <c r="H13" s="5">
        <v>27.03</v>
      </c>
      <c r="I13" s="3" t="s">
        <v>4</v>
      </c>
      <c r="J13" s="5"/>
    </row>
    <row r="14" spans="1:10">
      <c r="A14" s="2"/>
      <c r="B14" s="10"/>
      <c r="C14" s="4" t="s">
        <v>20</v>
      </c>
      <c r="D14" s="4">
        <v>80</v>
      </c>
      <c r="E14" s="7"/>
      <c r="F14" s="7"/>
      <c r="G14" s="7"/>
      <c r="H14" s="7"/>
      <c r="I14" s="6"/>
      <c r="J14" s="7"/>
    </row>
    <row r="15" spans="1:10">
      <c r="A15" s="2"/>
      <c r="B15" s="10"/>
      <c r="C15" s="4" t="s">
        <v>21</v>
      </c>
      <c r="D15" s="4">
        <v>100</v>
      </c>
      <c r="E15" s="7"/>
      <c r="F15" s="7"/>
      <c r="G15" s="7"/>
      <c r="H15" s="7"/>
      <c r="I15" s="6"/>
      <c r="J15" s="7"/>
    </row>
    <row r="16" spans="1:10">
      <c r="A16" s="2"/>
      <c r="B16" s="10"/>
      <c r="C16" s="4" t="s">
        <v>22</v>
      </c>
      <c r="D16" s="4">
        <v>100</v>
      </c>
      <c r="E16" s="7"/>
      <c r="F16" s="7"/>
      <c r="G16" s="7"/>
      <c r="H16" s="7"/>
      <c r="I16" s="6"/>
      <c r="J16" s="7"/>
    </row>
    <row r="17" spans="1:10">
      <c r="A17" s="2"/>
      <c r="B17" s="10"/>
      <c r="C17" s="4" t="s">
        <v>23</v>
      </c>
      <c r="D17" s="4">
        <v>10</v>
      </c>
      <c r="E17" s="7"/>
      <c r="F17" s="7"/>
      <c r="G17" s="7"/>
      <c r="H17" s="7"/>
      <c r="I17" s="6"/>
      <c r="J17" s="7"/>
    </row>
    <row r="18" spans="1:10">
      <c r="A18" s="2"/>
      <c r="B18" s="10"/>
      <c r="C18" s="4" t="s">
        <v>24</v>
      </c>
      <c r="D18" s="4">
        <v>10</v>
      </c>
      <c r="E18" s="7"/>
      <c r="F18" s="7"/>
      <c r="G18" s="7"/>
      <c r="H18" s="7"/>
      <c r="I18" s="6"/>
      <c r="J18" s="7"/>
    </row>
    <row r="19" spans="1:10">
      <c r="A19" s="2"/>
      <c r="B19" s="10"/>
      <c r="C19" s="4" t="s">
        <v>25</v>
      </c>
      <c r="D19" s="4">
        <v>10</v>
      </c>
      <c r="E19" s="7"/>
      <c r="F19" s="7"/>
      <c r="G19" s="7"/>
      <c r="H19" s="7"/>
      <c r="I19" s="6"/>
      <c r="J19" s="7"/>
    </row>
    <row r="20" spans="1:10">
      <c r="A20" s="2"/>
      <c r="B20" s="10"/>
      <c r="C20" s="4" t="s">
        <v>26</v>
      </c>
      <c r="D20" s="4">
        <v>10</v>
      </c>
      <c r="E20" s="7"/>
      <c r="F20" s="7"/>
      <c r="G20" s="7"/>
      <c r="H20" s="7"/>
      <c r="I20" s="6"/>
      <c r="J20" s="7"/>
    </row>
    <row r="21" spans="1:10">
      <c r="A21" s="2"/>
      <c r="B21" s="10"/>
      <c r="C21" s="4" t="s">
        <v>27</v>
      </c>
      <c r="D21" s="4">
        <v>3</v>
      </c>
      <c r="E21" s="9"/>
      <c r="F21" s="9"/>
      <c r="G21" s="9"/>
      <c r="H21" s="9"/>
      <c r="I21" s="8"/>
      <c r="J21" s="9"/>
    </row>
    <row r="22" spans="1:10">
      <c r="A22" s="2"/>
      <c r="B22" s="13" t="s">
        <v>28</v>
      </c>
      <c r="C22" s="4" t="s">
        <v>29</v>
      </c>
      <c r="D22" s="4">
        <v>55</v>
      </c>
      <c r="E22" s="5">
        <v>16.54</v>
      </c>
      <c r="F22" s="5">
        <v>10.13</v>
      </c>
      <c r="G22" s="5">
        <v>5.81</v>
      </c>
      <c r="H22" s="5">
        <v>190.9</v>
      </c>
      <c r="I22" s="21" t="s">
        <v>30</v>
      </c>
      <c r="J22" s="26"/>
    </row>
    <row r="23" spans="1:10">
      <c r="A23" s="2"/>
      <c r="B23" s="13"/>
      <c r="C23" s="4" t="s">
        <v>26</v>
      </c>
      <c r="D23" s="4">
        <v>20</v>
      </c>
      <c r="E23" s="7"/>
      <c r="F23" s="7"/>
      <c r="G23" s="7"/>
      <c r="H23" s="7"/>
      <c r="I23" s="27"/>
      <c r="J23" s="26"/>
    </row>
    <row r="24" spans="1:10">
      <c r="A24" s="2"/>
      <c r="B24" s="13"/>
      <c r="C24" s="4" t="s">
        <v>27</v>
      </c>
      <c r="D24" s="4">
        <v>6</v>
      </c>
      <c r="E24" s="7"/>
      <c r="F24" s="7"/>
      <c r="G24" s="7"/>
      <c r="H24" s="7"/>
      <c r="I24" s="27"/>
      <c r="J24" s="26"/>
    </row>
    <row r="25" spans="1:10">
      <c r="A25" s="2"/>
      <c r="B25" s="13"/>
      <c r="C25" s="4" t="s">
        <v>23</v>
      </c>
      <c r="D25" s="4">
        <v>20</v>
      </c>
      <c r="E25" s="9"/>
      <c r="F25" s="9"/>
      <c r="G25" s="9"/>
      <c r="H25" s="9"/>
      <c r="I25" s="28"/>
      <c r="J25" s="26"/>
    </row>
    <row r="26" spans="1:10">
      <c r="A26" s="2"/>
      <c r="B26" s="13"/>
      <c r="C26" s="4" t="s">
        <v>22</v>
      </c>
      <c r="D26" s="4">
        <v>0</v>
      </c>
      <c r="E26" s="14">
        <v>1.95</v>
      </c>
      <c r="F26" s="14">
        <v>1.35</v>
      </c>
      <c r="G26" s="14">
        <v>11.25</v>
      </c>
      <c r="H26" s="14">
        <v>62.4</v>
      </c>
      <c r="I26" s="29" t="s">
        <v>8</v>
      </c>
      <c r="J26" s="26"/>
    </row>
    <row r="27" spans="1:10">
      <c r="A27" s="2"/>
      <c r="B27" s="13"/>
      <c r="C27" s="4" t="s">
        <v>24</v>
      </c>
      <c r="D27" s="4">
        <v>30</v>
      </c>
      <c r="E27" s="15"/>
      <c r="F27" s="15"/>
      <c r="G27" s="15"/>
      <c r="H27" s="15"/>
      <c r="I27" s="30"/>
      <c r="J27" s="26"/>
    </row>
    <row r="28" spans="1:10">
      <c r="A28" s="2"/>
      <c r="B28" s="13"/>
      <c r="C28" s="4" t="s">
        <v>7</v>
      </c>
      <c r="D28" s="4">
        <v>3</v>
      </c>
      <c r="E28" s="16"/>
      <c r="F28" s="16"/>
      <c r="G28" s="16"/>
      <c r="H28" s="16"/>
      <c r="I28" s="31"/>
      <c r="J28" s="26"/>
    </row>
    <row r="29" spans="1:10">
      <c r="A29" s="2"/>
      <c r="B29" s="10" t="s">
        <v>31</v>
      </c>
      <c r="C29" s="4" t="s">
        <v>31</v>
      </c>
      <c r="D29" s="4">
        <v>50</v>
      </c>
      <c r="E29" s="4">
        <v>13.53</v>
      </c>
      <c r="F29" s="4">
        <v>0.83</v>
      </c>
      <c r="G29" s="17">
        <v>20.24</v>
      </c>
      <c r="H29" s="18">
        <v>101.03</v>
      </c>
      <c r="I29" s="18" t="s">
        <v>32</v>
      </c>
      <c r="J29" s="26"/>
    </row>
    <row r="30" spans="1:10">
      <c r="A30" s="2"/>
      <c r="B30" s="10"/>
      <c r="C30" s="4" t="s">
        <v>33</v>
      </c>
      <c r="D30" s="4" t="s">
        <v>15</v>
      </c>
      <c r="E30" s="19"/>
      <c r="F30" s="19"/>
      <c r="G30" s="20"/>
      <c r="H30" s="21"/>
      <c r="I30" s="18" t="s">
        <v>15</v>
      </c>
      <c r="J30" s="26"/>
    </row>
    <row r="31" spans="1:10">
      <c r="A31" s="2"/>
      <c r="B31" s="10" t="s">
        <v>34</v>
      </c>
      <c r="C31" s="4" t="s">
        <v>35</v>
      </c>
      <c r="D31" s="4">
        <v>10</v>
      </c>
      <c r="E31" s="5">
        <v>0.072</v>
      </c>
      <c r="F31" s="5">
        <v>0.018</v>
      </c>
      <c r="G31" s="5">
        <v>27.9</v>
      </c>
      <c r="H31" s="5">
        <v>100.08</v>
      </c>
      <c r="I31" s="18"/>
      <c r="J31" s="26"/>
    </row>
    <row r="32" spans="1:10">
      <c r="A32" s="2"/>
      <c r="B32" s="10"/>
      <c r="C32" s="4" t="s">
        <v>36</v>
      </c>
      <c r="D32" s="4">
        <v>11</v>
      </c>
      <c r="E32" s="7"/>
      <c r="F32" s="7"/>
      <c r="G32" s="7"/>
      <c r="H32" s="7"/>
      <c r="I32" s="18" t="s">
        <v>12</v>
      </c>
      <c r="J32" s="26"/>
    </row>
    <row r="33" spans="1:10">
      <c r="A33" s="2"/>
      <c r="B33" s="10"/>
      <c r="C33" s="4" t="s">
        <v>6</v>
      </c>
      <c r="D33" s="4">
        <v>15</v>
      </c>
      <c r="E33" s="9"/>
      <c r="F33" s="9"/>
      <c r="G33" s="9"/>
      <c r="H33" s="9"/>
      <c r="I33" s="18"/>
      <c r="J33" s="26"/>
    </row>
    <row r="34" spans="1:10">
      <c r="A34" s="11"/>
      <c r="B34" s="11"/>
      <c r="C34" s="11"/>
      <c r="D34" s="11"/>
      <c r="E34" s="12">
        <f t="shared" ref="E34:H34" si="1">SUM(E13:E33)</f>
        <v>45.872</v>
      </c>
      <c r="F34" s="12">
        <f t="shared" si="1"/>
        <v>19.228</v>
      </c>
      <c r="G34" s="12">
        <f t="shared" si="1"/>
        <v>92.23</v>
      </c>
      <c r="H34" s="12">
        <f t="shared" si="1"/>
        <v>481.44</v>
      </c>
      <c r="I34" s="4"/>
      <c r="J34" s="26"/>
    </row>
    <row r="35" spans="1:10">
      <c r="A35" s="2" t="s">
        <v>37</v>
      </c>
      <c r="B35" s="22" t="s">
        <v>38</v>
      </c>
      <c r="C35" s="4" t="s">
        <v>39</v>
      </c>
      <c r="D35" s="4">
        <v>50</v>
      </c>
      <c r="E35" s="5">
        <v>4.16</v>
      </c>
      <c r="F35" s="5">
        <v>8.21</v>
      </c>
      <c r="G35" s="5">
        <v>30.33</v>
      </c>
      <c r="H35" s="5">
        <v>204.5</v>
      </c>
      <c r="I35" s="3">
        <v>65</v>
      </c>
      <c r="J35" s="5"/>
    </row>
    <row r="36" spans="1:10">
      <c r="A36" s="2"/>
      <c r="B36" s="22"/>
      <c r="C36" s="4" t="s">
        <v>6</v>
      </c>
      <c r="D36" s="4">
        <v>5</v>
      </c>
      <c r="E36" s="7"/>
      <c r="F36" s="7"/>
      <c r="G36" s="7"/>
      <c r="H36" s="7"/>
      <c r="I36" s="6"/>
      <c r="J36" s="7"/>
    </row>
    <row r="37" spans="1:10">
      <c r="A37" s="2"/>
      <c r="B37" s="22"/>
      <c r="C37" s="4" t="s">
        <v>40</v>
      </c>
      <c r="D37" s="4">
        <v>3</v>
      </c>
      <c r="E37" s="7"/>
      <c r="F37" s="7"/>
      <c r="G37" s="7"/>
      <c r="H37" s="7"/>
      <c r="I37" s="6"/>
      <c r="J37" s="7"/>
    </row>
    <row r="38" spans="1:10">
      <c r="A38" s="2"/>
      <c r="B38" s="2"/>
      <c r="C38" s="4" t="s">
        <v>41</v>
      </c>
      <c r="D38" s="4">
        <v>6</v>
      </c>
      <c r="E38" s="7"/>
      <c r="F38" s="7"/>
      <c r="G38" s="7"/>
      <c r="H38" s="7"/>
      <c r="I38" s="6"/>
      <c r="J38" s="7"/>
    </row>
    <row r="39" spans="1:10">
      <c r="A39" s="2"/>
      <c r="B39" s="2"/>
      <c r="C39" s="4" t="s">
        <v>42</v>
      </c>
      <c r="D39" s="4">
        <v>125</v>
      </c>
      <c r="E39" s="7"/>
      <c r="F39" s="7"/>
      <c r="G39" s="7"/>
      <c r="H39" s="7"/>
      <c r="I39" s="6"/>
      <c r="J39" s="7"/>
    </row>
    <row r="40" spans="1:10">
      <c r="A40" s="2"/>
      <c r="B40" s="2"/>
      <c r="C40" s="4" t="s">
        <v>43</v>
      </c>
      <c r="D40" s="4">
        <v>20</v>
      </c>
      <c r="E40" s="7"/>
      <c r="F40" s="7"/>
      <c r="G40" s="7"/>
      <c r="H40" s="7"/>
      <c r="I40" s="6"/>
      <c r="J40" s="7"/>
    </row>
    <row r="41" spans="1:10">
      <c r="A41" s="2"/>
      <c r="B41" s="2"/>
      <c r="C41" s="4" t="s">
        <v>5</v>
      </c>
      <c r="D41" s="4">
        <v>50</v>
      </c>
      <c r="E41" s="7"/>
      <c r="F41" s="7"/>
      <c r="G41" s="7"/>
      <c r="H41" s="7"/>
      <c r="I41" s="6"/>
      <c r="J41" s="7"/>
    </row>
    <row r="42" spans="1:10">
      <c r="A42" s="2"/>
      <c r="B42" s="2"/>
      <c r="C42" s="4" t="s">
        <v>44</v>
      </c>
      <c r="D42" s="4">
        <v>4</v>
      </c>
      <c r="E42" s="9"/>
      <c r="F42" s="9"/>
      <c r="G42" s="9"/>
      <c r="H42" s="9"/>
      <c r="I42" s="8"/>
      <c r="J42" s="9"/>
    </row>
    <row r="43" spans="1:10">
      <c r="A43" s="2"/>
      <c r="B43" s="10" t="s">
        <v>45</v>
      </c>
      <c r="C43" s="4" t="s">
        <v>46</v>
      </c>
      <c r="D43" s="2">
        <v>0.5</v>
      </c>
      <c r="E43" s="2">
        <v>0.72</v>
      </c>
      <c r="F43" s="17">
        <v>0.04</v>
      </c>
      <c r="G43" s="17">
        <v>20.66</v>
      </c>
      <c r="H43" s="17">
        <v>73.67</v>
      </c>
      <c r="I43" s="10" t="s">
        <v>12</v>
      </c>
      <c r="J43" s="2"/>
    </row>
    <row r="44" spans="1:10">
      <c r="A44" s="2"/>
      <c r="B44" s="10"/>
      <c r="C44" s="4" t="s">
        <v>6</v>
      </c>
      <c r="D44" s="2">
        <v>11</v>
      </c>
      <c r="E44" s="2"/>
      <c r="F44" s="17"/>
      <c r="G44" s="17"/>
      <c r="H44" s="17"/>
      <c r="I44" s="10"/>
      <c r="J44" s="2"/>
    </row>
    <row r="45" spans="1:10">
      <c r="A45" s="2"/>
      <c r="B45" s="10"/>
      <c r="C45" s="4" t="s">
        <v>8</v>
      </c>
      <c r="D45" s="2" t="s">
        <v>8</v>
      </c>
      <c r="E45" s="2">
        <f>0.44*120/100</f>
        <v>0.528</v>
      </c>
      <c r="F45" s="2">
        <f>0.44*120/100</f>
        <v>0.528</v>
      </c>
      <c r="G45" s="17">
        <f>306*120/100</f>
        <v>367.2</v>
      </c>
      <c r="H45" s="18">
        <v>48</v>
      </c>
      <c r="I45" s="18" t="s">
        <v>47</v>
      </c>
      <c r="J45" s="4"/>
    </row>
    <row r="46" spans="1:10">
      <c r="A46" s="11"/>
      <c r="B46" s="11"/>
      <c r="C46" s="11"/>
      <c r="D46" s="11"/>
      <c r="E46" s="12">
        <f t="shared" ref="E46:H46" si="2">SUM(E35:E45)</f>
        <v>5.408</v>
      </c>
      <c r="F46" s="12">
        <f t="shared" si="2"/>
        <v>8.778</v>
      </c>
      <c r="G46" s="12">
        <f t="shared" si="2"/>
        <v>418.19</v>
      </c>
      <c r="H46" s="12">
        <f t="shared" si="2"/>
        <v>326.17</v>
      </c>
      <c r="I46" s="4"/>
      <c r="J46" s="26"/>
    </row>
    <row r="47" ht="15.75" spans="1:10">
      <c r="A47" s="23">
        <f>H46+H34+H12</f>
        <v>1344.61</v>
      </c>
      <c r="B47" s="24"/>
      <c r="C47" s="24"/>
      <c r="D47" s="24"/>
      <c r="E47" s="24"/>
      <c r="F47" s="24"/>
      <c r="G47" s="24"/>
      <c r="H47" s="24"/>
      <c r="I47" s="24"/>
      <c r="J47" s="26"/>
    </row>
  </sheetData>
  <mergeCells count="62">
    <mergeCell ref="A1:I1"/>
    <mergeCell ref="A47:I47"/>
    <mergeCell ref="A2:A10"/>
    <mergeCell ref="A13:A33"/>
    <mergeCell ref="A35:A44"/>
    <mergeCell ref="B2:B6"/>
    <mergeCell ref="B7:B9"/>
    <mergeCell ref="B10:B11"/>
    <mergeCell ref="B13:B21"/>
    <mergeCell ref="B22:B28"/>
    <mergeCell ref="B31:B33"/>
    <mergeCell ref="B35:B42"/>
    <mergeCell ref="E2:E6"/>
    <mergeCell ref="E7:E9"/>
    <mergeCell ref="E10:E11"/>
    <mergeCell ref="E13:E21"/>
    <mergeCell ref="E22:E25"/>
    <mergeCell ref="E26:E28"/>
    <mergeCell ref="E31:E33"/>
    <mergeCell ref="E35:E42"/>
    <mergeCell ref="E43:E44"/>
    <mergeCell ref="F2:F6"/>
    <mergeCell ref="F7:F9"/>
    <mergeCell ref="F10:F11"/>
    <mergeCell ref="F13:F21"/>
    <mergeCell ref="F22:F25"/>
    <mergeCell ref="F26:F28"/>
    <mergeCell ref="F31:F33"/>
    <mergeCell ref="F35:F42"/>
    <mergeCell ref="F43:F44"/>
    <mergeCell ref="G2:G6"/>
    <mergeCell ref="G7:G9"/>
    <mergeCell ref="G10:G11"/>
    <mergeCell ref="G13:G21"/>
    <mergeCell ref="G22:G25"/>
    <mergeCell ref="G26:G28"/>
    <mergeCell ref="G31:G33"/>
    <mergeCell ref="G35:G42"/>
    <mergeCell ref="G43:G44"/>
    <mergeCell ref="H2:H6"/>
    <mergeCell ref="H7:H9"/>
    <mergeCell ref="H10:H11"/>
    <mergeCell ref="H13:H21"/>
    <mergeCell ref="H22:H25"/>
    <mergeCell ref="H26:H28"/>
    <mergeCell ref="H31:H33"/>
    <mergeCell ref="H35:H42"/>
    <mergeCell ref="H43:H44"/>
    <mergeCell ref="I2:I6"/>
    <mergeCell ref="I7:I9"/>
    <mergeCell ref="I10:I11"/>
    <mergeCell ref="I13:I21"/>
    <mergeCell ref="I22:I25"/>
    <mergeCell ref="I26:I28"/>
    <mergeCell ref="I35:I42"/>
    <mergeCell ref="I43:I44"/>
    <mergeCell ref="J2:J6"/>
    <mergeCell ref="J7:J9"/>
    <mergeCell ref="J10:J11"/>
    <mergeCell ref="J13:J21"/>
    <mergeCell ref="J35:J42"/>
    <mergeCell ref="J43:J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2025-03-20T10:40:18Z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AD12DEF2513F445CABA9509E0B5037FE_13</vt:lpwstr>
  </property>
  <property fmtid="{D5CDD505-2E9C-101B-9397-08002B2CF9AE}" pid="3" name="KSOProductBuildVer">
    <vt:lpwstr>1049-12.2.0.20326</vt:lpwstr>
  </property>
</Properties>
</file>